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865" windowHeight="3735" activeTab="0"/>
  </bookViews>
  <sheets>
    <sheet name="12.2010r.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<sst xmlns="http://schemas.openxmlformats.org/spreadsheetml/2006/main" count="50" uniqueCount="37">
  <si>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Lp. </t>
  </si>
  <si>
    <t>JEDNOSTKI</t>
  </si>
  <si>
    <t>BUDŻETOWE</t>
  </si>
  <si>
    <t>ZAKŁADY</t>
  </si>
  <si>
    <t>UDZIAŁY  GMINY</t>
  </si>
  <si>
    <t>W OBCYCH</t>
  </si>
  <si>
    <t>PODMIOTACH</t>
  </si>
  <si>
    <t>R A Z E M</t>
  </si>
  <si>
    <t>O G Ó Ł E M</t>
  </si>
  <si>
    <t>PODLEGŁE</t>
  </si>
  <si>
    <t>GMINIE</t>
  </si>
  <si>
    <t>MIEJSKIEJ</t>
  </si>
  <si>
    <t>ŚWIDNICA</t>
  </si>
  <si>
    <t>WARTOŚĆ BRUTTO MAJĄTKU W ZŁOTYCH</t>
  </si>
  <si>
    <t>WARTOŚĆ NETTO MAJĄTKU W ZŁOTYCH</t>
  </si>
  <si>
    <t>STAN NA</t>
  </si>
  <si>
    <t>DZIEŃ</t>
  </si>
  <si>
    <t>( w zł )</t>
  </si>
  <si>
    <t>GRUNTY</t>
  </si>
  <si>
    <t>SKOMUNALIZOWANE</t>
  </si>
  <si>
    <t xml:space="preserve">INSTYTUCJE </t>
  </si>
  <si>
    <t>KULTURY</t>
  </si>
  <si>
    <t>x</t>
  </si>
  <si>
    <t xml:space="preserve">STAN NA </t>
  </si>
  <si>
    <t xml:space="preserve">Procent </t>
  </si>
  <si>
    <t>umorzenia</t>
  </si>
  <si>
    <t>na</t>
  </si>
  <si>
    <t>stan</t>
  </si>
  <si>
    <t xml:space="preserve"> zwiększenia</t>
  </si>
  <si>
    <t>zmniejszenia</t>
  </si>
  <si>
    <t>31.12.2009r.</t>
  </si>
  <si>
    <t>4-3</t>
  </si>
  <si>
    <t xml:space="preserve">                C Z Ę Ś Ć    I</t>
  </si>
  <si>
    <t xml:space="preserve">                C Z Ę Ś Ć  II</t>
  </si>
  <si>
    <t xml:space="preserve">                               MAJĄTEK  GMINY MIASTA  ŚWIDNICY  -  OGÓŁEM   </t>
  </si>
  <si>
    <t>31.12.2010r.</t>
  </si>
  <si>
    <t>31.12.2010r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</si>
</sst>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</numFmts>
  <fonts count="9">
    <font>
      <sz val="10"/>
      <name val="Arial CE"/>
      <family val="0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8"/>
      <name val="Arial CE"/>
      <family val="0"/>
    </font>
    <font>
      <b/>
      <i/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 indent="15"/>
    </xf>
    <xf numFmtId="0" fontId="1" fillId="0" borderId="8" xfId="0" applyFont="1" applyBorder="1" applyAlignment="1">
      <alignment horizontal="left" indent="15"/>
    </xf>
    <xf numFmtId="164" fontId="2" fillId="0" borderId="8" xfId="0" applyNumberFormat="1" applyFont="1" applyBorder="1" applyAlignment="1">
      <alignment horizontal="left" indent="15"/>
    </xf>
    <xf numFmtId="164" fontId="2" fillId="0" borderId="9" xfId="0" applyNumberFormat="1" applyFont="1" applyBorder="1" applyAlignment="1">
      <alignment horizontal="left" indent="15"/>
    </xf>
    <xf numFmtId="164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indent="15"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8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3.25390625" style="3" customWidth="1"/>
    <col min="2" max="2" width="21.375" style="3" customWidth="1"/>
    <col min="3" max="3" width="19.25390625" style="3" customWidth="1"/>
    <col min="4" max="4" width="21.125" style="3" customWidth="1"/>
    <col min="5" max="5" width="15.25390625" style="3" customWidth="1"/>
    <col min="6" max="6" width="13.75390625" style="3" customWidth="1"/>
    <col min="7" max="16384" width="9.125" style="3" customWidth="1"/>
  </cols>
  <sheetData>
    <row r="2" spans="1:5" ht="15">
      <c r="A2" s="1" t="s">
        <v>34</v>
      </c>
      <c r="B2" s="55"/>
      <c r="E2" s="2"/>
    </row>
    <row r="3" ht="12.75">
      <c r="A3" s="3" t="s">
        <v>17</v>
      </c>
    </row>
    <row r="4" spans="1:6" ht="12.75">
      <c r="A4" s="4" t="s">
        <v>0</v>
      </c>
      <c r="B4" s="5" t="s">
        <v>1</v>
      </c>
      <c r="C4" s="63" t="s">
        <v>13</v>
      </c>
      <c r="D4" s="64"/>
      <c r="E4" s="6" t="s">
        <v>28</v>
      </c>
      <c r="F4" s="7" t="s">
        <v>24</v>
      </c>
    </row>
    <row r="5" spans="1:6" ht="12.75">
      <c r="A5" s="8"/>
      <c r="B5" s="9" t="s">
        <v>9</v>
      </c>
      <c r="C5" s="63" t="s">
        <v>14</v>
      </c>
      <c r="D5" s="64"/>
      <c r="E5" s="10" t="s">
        <v>29</v>
      </c>
      <c r="F5" s="11" t="s">
        <v>25</v>
      </c>
    </row>
    <row r="6" spans="1:6" ht="12.75">
      <c r="A6" s="8"/>
      <c r="B6" s="12" t="s">
        <v>10</v>
      </c>
      <c r="C6" s="5" t="s">
        <v>15</v>
      </c>
      <c r="D6" s="5" t="s">
        <v>23</v>
      </c>
      <c r="E6" s="13" t="s">
        <v>31</v>
      </c>
      <c r="F6" s="9" t="s">
        <v>27</v>
      </c>
    </row>
    <row r="7" spans="1:6" ht="13.5" customHeight="1">
      <c r="A7" s="8"/>
      <c r="B7" s="12" t="s">
        <v>11</v>
      </c>
      <c r="C7" s="9" t="s">
        <v>16</v>
      </c>
      <c r="D7" s="9" t="s">
        <v>16</v>
      </c>
      <c r="E7" s="8"/>
      <c r="F7" s="11" t="s">
        <v>26</v>
      </c>
    </row>
    <row r="8" spans="1:6" ht="12.75">
      <c r="A8" s="14"/>
      <c r="B8" s="15" t="s">
        <v>12</v>
      </c>
      <c r="C8" s="16" t="s">
        <v>30</v>
      </c>
      <c r="D8" s="16" t="s">
        <v>35</v>
      </c>
      <c r="E8" s="14"/>
      <c r="F8" s="17" t="s">
        <v>36</v>
      </c>
    </row>
    <row r="9" spans="1:9" ht="10.5" customHeight="1">
      <c r="A9" s="18">
        <v>1</v>
      </c>
      <c r="B9" s="18">
        <v>2</v>
      </c>
      <c r="C9" s="18">
        <v>3</v>
      </c>
      <c r="D9" s="18">
        <v>4</v>
      </c>
      <c r="E9" s="19">
        <v>5</v>
      </c>
      <c r="F9" s="18">
        <v>6</v>
      </c>
      <c r="G9" s="20"/>
      <c r="H9" s="20"/>
      <c r="I9" s="20"/>
    </row>
    <row r="10" spans="1:6" ht="18" customHeight="1">
      <c r="A10" s="21"/>
      <c r="B10" s="22" t="s">
        <v>32</v>
      </c>
      <c r="C10" s="23"/>
      <c r="D10" s="23"/>
      <c r="E10" s="24"/>
      <c r="F10" s="25"/>
    </row>
    <row r="11" spans="1:6" ht="18" customHeight="1">
      <c r="A11" s="26">
        <v>1</v>
      </c>
      <c r="B11" s="26" t="s">
        <v>1</v>
      </c>
      <c r="C11" s="27">
        <v>203696942</v>
      </c>
      <c r="D11" s="27">
        <v>223327570</v>
      </c>
      <c r="E11" s="28">
        <f aca="true" t="shared" si="0" ref="E11:E16">SUM(D11-C11)</f>
        <v>19630628</v>
      </c>
      <c r="F11" s="61"/>
    </row>
    <row r="12" spans="1:6" ht="18" customHeight="1" thickBot="1">
      <c r="A12" s="29"/>
      <c r="B12" s="30" t="s">
        <v>2</v>
      </c>
      <c r="C12" s="31">
        <v>155154348</v>
      </c>
      <c r="D12" s="31">
        <v>166701053</v>
      </c>
      <c r="E12" s="32">
        <f t="shared" si="0"/>
        <v>11546705</v>
      </c>
      <c r="F12" s="62">
        <v>25.36</v>
      </c>
    </row>
    <row r="13" spans="1:6" ht="18" customHeight="1">
      <c r="A13" s="33">
        <v>2</v>
      </c>
      <c r="B13" s="33" t="s">
        <v>3</v>
      </c>
      <c r="C13" s="34">
        <v>196283228</v>
      </c>
      <c r="D13" s="34">
        <v>196875828</v>
      </c>
      <c r="E13" s="35">
        <f t="shared" si="0"/>
        <v>592600</v>
      </c>
      <c r="F13" s="36"/>
    </row>
    <row r="14" spans="1:6" ht="18" customHeight="1" thickBot="1">
      <c r="A14" s="29"/>
      <c r="B14" s="30" t="s">
        <v>2</v>
      </c>
      <c r="C14" s="31">
        <v>62080129</v>
      </c>
      <c r="D14" s="31">
        <v>60685161</v>
      </c>
      <c r="E14" s="32">
        <f t="shared" si="0"/>
        <v>-1394968</v>
      </c>
      <c r="F14" s="62">
        <v>69.18</v>
      </c>
    </row>
    <row r="15" spans="1:6" ht="18" customHeight="1">
      <c r="A15" s="33">
        <v>3</v>
      </c>
      <c r="B15" s="33" t="s">
        <v>20</v>
      </c>
      <c r="C15" s="34">
        <v>6970857</v>
      </c>
      <c r="D15" s="34">
        <v>7383191</v>
      </c>
      <c r="E15" s="35">
        <f t="shared" si="0"/>
        <v>412334</v>
      </c>
      <c r="F15" s="36"/>
    </row>
    <row r="16" spans="1:6" ht="18" customHeight="1" thickBot="1">
      <c r="A16" s="37"/>
      <c r="B16" s="30" t="s">
        <v>21</v>
      </c>
      <c r="C16" s="31">
        <v>1564240</v>
      </c>
      <c r="D16" s="31">
        <v>1323380</v>
      </c>
      <c r="E16" s="32">
        <f t="shared" si="0"/>
        <v>-240860</v>
      </c>
      <c r="F16" s="62">
        <v>82.08</v>
      </c>
    </row>
    <row r="17" spans="1:6" ht="18" customHeight="1">
      <c r="A17" s="38"/>
      <c r="B17" s="33" t="s">
        <v>4</v>
      </c>
      <c r="C17" s="34">
        <v>64089358</v>
      </c>
      <c r="D17" s="34">
        <v>66429358</v>
      </c>
      <c r="E17" s="34">
        <f>SUM(E19)</f>
        <v>2340000</v>
      </c>
      <c r="F17" s="56" t="s">
        <v>22</v>
      </c>
    </row>
    <row r="18" spans="1:6" ht="18" customHeight="1">
      <c r="A18" s="39">
        <v>4</v>
      </c>
      <c r="B18" s="39" t="s">
        <v>5</v>
      </c>
      <c r="C18" s="40"/>
      <c r="D18" s="40"/>
      <c r="E18" s="40"/>
      <c r="F18" s="57"/>
    </row>
    <row r="19" spans="1:6" ht="18" customHeight="1" thickBot="1">
      <c r="A19" s="8"/>
      <c r="B19" s="30" t="s">
        <v>6</v>
      </c>
      <c r="C19" s="31">
        <f>SUM(C17)</f>
        <v>64089358</v>
      </c>
      <c r="D19" s="31">
        <f>SUM(D17)</f>
        <v>66429358</v>
      </c>
      <c r="E19" s="31">
        <f>SUM(D19-C19)</f>
        <v>2340000</v>
      </c>
      <c r="F19" s="50" t="s">
        <v>22</v>
      </c>
    </row>
    <row r="20" spans="1:6" ht="18" customHeight="1">
      <c r="A20" s="33" t="s">
        <v>22</v>
      </c>
      <c r="B20" s="42" t="s">
        <v>7</v>
      </c>
      <c r="C20" s="34">
        <f>SUM(C11,C13,C15,C17)</f>
        <v>471040385</v>
      </c>
      <c r="D20" s="34">
        <f>SUM(D11,D13,D15,D17)</f>
        <v>494015947</v>
      </c>
      <c r="E20" s="34">
        <f>SUM(E11,E13,E15,E17)</f>
        <v>22975562</v>
      </c>
      <c r="F20" s="58" t="s">
        <v>22</v>
      </c>
    </row>
    <row r="21" spans="1:6" ht="18" customHeight="1" thickBot="1">
      <c r="A21" s="30"/>
      <c r="B21" s="37"/>
      <c r="C21" s="31">
        <f>SUM(C12,C14,C16,C19)</f>
        <v>282888075</v>
      </c>
      <c r="D21" s="31">
        <f>SUM(D12,D14,D16,D19)</f>
        <v>295138952</v>
      </c>
      <c r="E21" s="31">
        <f>SUM(E12,E14,E16,E19)</f>
        <v>12250877</v>
      </c>
      <c r="F21" s="59" t="s">
        <v>22</v>
      </c>
    </row>
    <row r="22" spans="1:23" ht="18" customHeight="1">
      <c r="A22" s="43"/>
      <c r="B22" s="44" t="s">
        <v>33</v>
      </c>
      <c r="C22" s="45"/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18" customHeight="1">
      <c r="A23" s="26" t="s">
        <v>22</v>
      </c>
      <c r="B23" s="26" t="s">
        <v>18</v>
      </c>
      <c r="C23" s="27">
        <v>23593375</v>
      </c>
      <c r="D23" s="27">
        <v>23609616</v>
      </c>
      <c r="E23" s="28">
        <f>SUM(D23-C23)</f>
        <v>16241</v>
      </c>
      <c r="F23" s="60" t="s">
        <v>22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1:23" ht="18" customHeight="1" thickBot="1">
      <c r="A24" s="29"/>
      <c r="B24" s="30" t="s">
        <v>19</v>
      </c>
      <c r="C24" s="31">
        <f>SUM(C23)</f>
        <v>23593375</v>
      </c>
      <c r="D24" s="41">
        <f>SUM(D23)</f>
        <v>23609616</v>
      </c>
      <c r="E24" s="32">
        <f>SUM(D24-C24)</f>
        <v>16241</v>
      </c>
      <c r="F24" s="50" t="s">
        <v>22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1:6" ht="19.5" customHeight="1">
      <c r="A25" s="33" t="s">
        <v>22</v>
      </c>
      <c r="B25" s="42" t="s">
        <v>8</v>
      </c>
      <c r="C25" s="34">
        <f aca="true" t="shared" si="1" ref="C25:E26">SUM(C20,C23)</f>
        <v>494633760</v>
      </c>
      <c r="D25" s="34">
        <f t="shared" si="1"/>
        <v>517625563</v>
      </c>
      <c r="E25" s="35">
        <f t="shared" si="1"/>
        <v>22991803</v>
      </c>
      <c r="F25" s="58" t="s">
        <v>22</v>
      </c>
    </row>
    <row r="26" spans="1:6" ht="19.5" customHeight="1" thickBot="1">
      <c r="A26" s="29"/>
      <c r="B26" s="29"/>
      <c r="C26" s="31">
        <f t="shared" si="1"/>
        <v>306481450</v>
      </c>
      <c r="D26" s="31">
        <f t="shared" si="1"/>
        <v>318748568</v>
      </c>
      <c r="E26" s="31">
        <f t="shared" si="1"/>
        <v>12267118</v>
      </c>
      <c r="F26" s="59" t="s">
        <v>22</v>
      </c>
    </row>
    <row r="27" spans="1:6" ht="12.75">
      <c r="A27" s="49"/>
      <c r="B27" s="49"/>
      <c r="C27" s="49"/>
      <c r="D27" s="49"/>
      <c r="E27" s="49"/>
      <c r="F27" s="49"/>
    </row>
    <row r="28" spans="2:4" ht="12.75">
      <c r="B28" s="51"/>
      <c r="C28" s="51"/>
      <c r="D28" s="51"/>
    </row>
    <row r="29" spans="2:4" ht="12.75">
      <c r="B29" s="51"/>
      <c r="C29" s="51"/>
      <c r="D29" s="51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52"/>
      <c r="C35" s="49"/>
      <c r="D35" s="53"/>
      <c r="E35" s="49"/>
    </row>
    <row r="36" spans="1:5" ht="12.75">
      <c r="A36" s="49"/>
      <c r="B36" s="52"/>
      <c r="C36" s="49"/>
      <c r="D36" s="53"/>
      <c r="E36" s="49"/>
    </row>
    <row r="37" spans="1:5" ht="12.75">
      <c r="A37" s="49"/>
      <c r="B37" s="49"/>
      <c r="C37" s="49"/>
      <c r="D37" s="53"/>
      <c r="E37" s="49"/>
    </row>
    <row r="38" spans="1:5" ht="12.75">
      <c r="A38" s="49"/>
      <c r="B38" s="52"/>
      <c r="C38" s="49"/>
      <c r="D38" s="53"/>
      <c r="E38" s="49"/>
    </row>
    <row r="39" spans="1:5" ht="12.75">
      <c r="A39" s="49"/>
      <c r="B39" s="52"/>
      <c r="C39" s="49"/>
      <c r="D39" s="53"/>
      <c r="E39" s="49"/>
    </row>
    <row r="40" spans="1:5" ht="12.75">
      <c r="A40" s="49"/>
      <c r="B40" s="49"/>
      <c r="C40" s="49"/>
      <c r="D40" s="53"/>
      <c r="E40" s="49"/>
    </row>
    <row r="41" spans="1:5" ht="12.75">
      <c r="A41" s="49"/>
      <c r="B41" s="52"/>
      <c r="C41" s="49"/>
      <c r="D41" s="53"/>
      <c r="E41" s="49"/>
    </row>
    <row r="42" spans="1:5" ht="12.75">
      <c r="A42" s="49"/>
      <c r="B42" s="52"/>
      <c r="C42" s="49"/>
      <c r="D42" s="53"/>
      <c r="E42" s="49"/>
    </row>
    <row r="43" spans="1:5" ht="12.75">
      <c r="A43" s="49"/>
      <c r="B43" s="49"/>
      <c r="C43" s="49"/>
      <c r="D43" s="53"/>
      <c r="E43" s="49"/>
    </row>
    <row r="44" spans="1:5" ht="12.75">
      <c r="A44" s="49"/>
      <c r="B44" s="52"/>
      <c r="C44" s="49"/>
      <c r="D44" s="53"/>
      <c r="E44" s="49"/>
    </row>
    <row r="45" spans="1:5" ht="12.75">
      <c r="A45" s="49"/>
      <c r="B45" s="52"/>
      <c r="C45" s="49"/>
      <c r="D45" s="53"/>
      <c r="E45" s="49"/>
    </row>
    <row r="46" spans="1:5" ht="12.75">
      <c r="A46" s="49"/>
      <c r="B46" s="52"/>
      <c r="C46" s="49"/>
      <c r="D46" s="53"/>
      <c r="E46" s="49"/>
    </row>
    <row r="47" spans="1:5" ht="12.75">
      <c r="A47" s="49"/>
      <c r="B47" s="52"/>
      <c r="C47" s="49"/>
      <c r="D47" s="53"/>
      <c r="E47" s="49"/>
    </row>
    <row r="48" spans="1:5" ht="12.75">
      <c r="A48" s="49"/>
      <c r="B48" s="52"/>
      <c r="C48" s="49"/>
      <c r="D48" s="53"/>
      <c r="E48" s="49"/>
    </row>
    <row r="49" spans="1:5" ht="12.75">
      <c r="A49" s="49"/>
      <c r="B49" s="52"/>
      <c r="C49" s="49"/>
      <c r="D49" s="53"/>
      <c r="E49" s="49"/>
    </row>
    <row r="50" spans="1:5" ht="12.75">
      <c r="A50" s="49"/>
      <c r="B50" s="52"/>
      <c r="C50" s="49"/>
      <c r="D50" s="53"/>
      <c r="E50" s="49"/>
    </row>
    <row r="51" spans="1:5" ht="12.75">
      <c r="A51" s="49"/>
      <c r="B51" s="52"/>
      <c r="C51" s="49"/>
      <c r="D51" s="54"/>
      <c r="E51" s="49"/>
    </row>
    <row r="52" spans="1:5" ht="12.75">
      <c r="A52" s="49"/>
      <c r="B52" s="49"/>
      <c r="C52" s="49"/>
      <c r="D52" s="54"/>
      <c r="E52" s="49"/>
    </row>
    <row r="53" spans="1:5" ht="12.75">
      <c r="A53" s="49"/>
      <c r="B53" s="52"/>
      <c r="C53" s="49"/>
      <c r="D53" s="54"/>
      <c r="E53" s="49"/>
    </row>
    <row r="54" spans="1:5" ht="12.75">
      <c r="A54" s="49"/>
      <c r="B54" s="52"/>
      <c r="C54" s="49"/>
      <c r="D54" s="53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 Finansowo-Budżetowy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Świdnica</dc:creator>
  <cp:keywords/>
  <dc:description/>
  <cp:lastModifiedBy> </cp:lastModifiedBy>
  <cp:lastPrinted>2011-03-09T11:56:47Z</cp:lastPrinted>
  <dcterms:created xsi:type="dcterms:W3CDTF">2000-02-29T07:34:39Z</dcterms:created>
  <dcterms:modified xsi:type="dcterms:W3CDTF">2011-03-31T10:54:27Z</dcterms:modified>
  <cp:category/>
  <cp:version/>
  <cp:contentType/>
  <cp:contentStatus/>
</cp:coreProperties>
</file>